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RESUPUESTO INSTITUCIONAL" sheetId="1" r:id="rId1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<sst xmlns="http://schemas.openxmlformats.org/spreadsheetml/2006/main" count="39" uniqueCount="31">
  <si>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</si>
  <si>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</si>
  <si>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</si>
  <si>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</si>
  <si>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</si>
  <si>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</si>
  <si>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</si>
  <si>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</si>
  <si>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</si>
  <si>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</si>
  <si>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</si>
  <si>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</si>
  <si>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</si>
  <si>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</si>
  <si>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</si>
  <si>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</si>
  <si>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Corriente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</si>
  <si>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</si>
  <si>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</si>
  <si>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</si>
  <si>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</si>
  <si>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MENSUAL</t>
  </si>
  <si>
    <t>DIRECCIÓN ADMINISTRATIVA FINANCIERA</t>
  </si>
  <si>
    <t>Capital</t>
  </si>
  <si>
    <t>Inversión y Capital</t>
  </si>
  <si>
    <t>http://www.casademontalvo.gob.ec/?wpfb_dl=1031</t>
  </si>
  <si>
    <t>ROMEL TELLO RODRIGUEZ</t>
  </si>
  <si>
    <t xml:space="preserve">(03) 242-4938 -(03) 282 4248  EXTENSIÓN 14 </t>
  </si>
  <si>
    <t>rtello@casademontalvo.gob.ec</t>
  </si>
  <si>
    <t>http://www.casademontalvo.gob.ec/?wpfb_dl=1147</t>
  </si>
  <si>
    <t>http://www.casademontalvo.gob.ec/?wpfb_dl=1148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</si>
</sst>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</numFmts>
  <fonts count="31">
    <font>
      <sz val="11"/>
      <color indexed="8"/>
      <name val="Calibri"/>
      <family val="2"/>
    </font>
    <font>
      <sz val="1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6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24" borderId="0" xfId="0" applyFill="1" applyAlignment="1">
      <alignment/>
    </xf>
    <xf numFmtId="4" fontId="4" fillId="24" borderId="10" xfId="0" applyNumberFormat="1" applyFont="1" applyFill="1" applyBorder="1" applyAlignment="1">
      <alignment vertical="center" wrapText="1"/>
    </xf>
    <xf numFmtId="0" fontId="3" fillId="24" borderId="0" xfId="0" applyFont="1" applyFill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6" fillId="0" borderId="0" xfId="0" applyFont="1" applyAlignment="1">
      <alignment/>
    </xf>
    <xf numFmtId="4" fontId="4" fillId="24" borderId="12" xfId="0" applyNumberFormat="1" applyFont="1" applyFill="1" applyBorder="1" applyAlignment="1">
      <alignment vertical="center" wrapText="1"/>
    </xf>
    <xf numFmtId="4" fontId="7" fillId="24" borderId="10" xfId="0" applyNumberFormat="1" applyFont="1" applyFill="1" applyBorder="1" applyAlignment="1">
      <alignment horizontal="left" vertical="center" wrapText="1"/>
    </xf>
    <xf numFmtId="4" fontId="7" fillId="24" borderId="13" xfId="0" applyNumberFormat="1" applyFont="1" applyFill="1" applyBorder="1" applyAlignment="1">
      <alignment vertical="center" wrapText="1"/>
    </xf>
    <xf numFmtId="4" fontId="7" fillId="24" borderId="10" xfId="0" applyNumberFormat="1" applyFont="1" applyFill="1" applyBorder="1" applyAlignment="1">
      <alignment vertical="center" wrapText="1"/>
    </xf>
    <xf numFmtId="10" fontId="4" fillId="24" borderId="12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1" fillId="0" borderId="12" xfId="45" applyFill="1" applyBorder="1" applyAlignment="1" applyProtection="1">
      <alignment horizontal="center" vertical="center" wrapText="1"/>
      <protection/>
    </xf>
    <xf numFmtId="0" fontId="11" fillId="25" borderId="11" xfId="0" applyFont="1" applyFill="1" applyBorder="1" applyAlignment="1">
      <alignment horizontal="center" vertical="center" wrapText="1"/>
    </xf>
    <xf numFmtId="0" fontId="11" fillId="25" borderId="13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left" vertical="center" wrapText="1"/>
    </xf>
    <xf numFmtId="0" fontId="9" fillId="24" borderId="13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10" fontId="5" fillId="24" borderId="11" xfId="0" applyNumberFormat="1" applyFont="1" applyFill="1" applyBorder="1" applyAlignment="1">
      <alignment horizontal="center" vertical="center" wrapText="1"/>
    </xf>
    <xf numFmtId="10" fontId="5" fillId="24" borderId="12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0" borderId="14" xfId="45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0" fillId="0" borderId="10" xfId="45" applyFont="1" applyBorder="1" applyAlignment="1" applyProtection="1">
      <alignment horizontal="center" vertical="center" wrapText="1"/>
      <protection/>
    </xf>
    <xf numFmtId="14" fontId="10" fillId="24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tello@casademontalvo.gob.ec" TargetMode="External" /><Relationship Id="rId2" Type="http://schemas.openxmlformats.org/officeDocument/2006/relationships/hyperlink" Target="http://www.casademontalvo.gob.ec/?wpfb_dl=1147" TargetMode="External" /><Relationship Id="rId3" Type="http://schemas.openxmlformats.org/officeDocument/2006/relationships/hyperlink" Target="http://www.casademontalvo.gob.ec/?wpfb_dl=1148" TargetMode="External" /><Relationship Id="rId4" Type="http://schemas.openxmlformats.org/officeDocument/2006/relationships/hyperlink" Target="http://www.casademontalvo.gob.ec/?wpfb_dl=1031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">
      <selection activeCell="C4" sqref="C4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16" t="s">
        <v>6</v>
      </c>
      <c r="B1" s="17"/>
      <c r="C1" s="17"/>
      <c r="D1" s="17"/>
      <c r="E1" s="17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16" t="s">
        <v>19</v>
      </c>
      <c r="B2" s="17"/>
      <c r="C2" s="17"/>
      <c r="D2" s="17"/>
      <c r="E2" s="17"/>
      <c r="F2" s="1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9" t="s">
        <v>7</v>
      </c>
      <c r="B3" s="30"/>
      <c r="C3" s="30"/>
      <c r="D3" s="30"/>
      <c r="E3" s="30"/>
      <c r="F3" s="3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18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16</v>
      </c>
      <c r="B5" s="2">
        <v>235235.37</v>
      </c>
      <c r="C5" s="9">
        <v>70123.63</v>
      </c>
      <c r="D5" s="4" t="s">
        <v>15</v>
      </c>
      <c r="E5" s="13">
        <f>C5/B5</f>
        <v>0.2980998563268781</v>
      </c>
      <c r="F5" s="32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23</v>
      </c>
      <c r="B6" s="2">
        <v>0</v>
      </c>
      <c r="C6" s="2">
        <v>0</v>
      </c>
      <c r="D6" s="4"/>
      <c r="E6" s="13"/>
      <c r="F6" s="37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17</v>
      </c>
      <c r="B7" s="11">
        <f>SUM(B5:B6)</f>
        <v>235235.37</v>
      </c>
      <c r="C7" s="12">
        <f>SUM(C5:C6)</f>
        <v>70123.63</v>
      </c>
      <c r="D7" s="27">
        <f>C7/B7</f>
        <v>0.2980998563268781</v>
      </c>
      <c r="E7" s="28"/>
      <c r="F7" s="3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9"/>
      <c r="B8" s="30"/>
      <c r="C8" s="30"/>
      <c r="D8" s="30"/>
      <c r="E8" s="30"/>
      <c r="F8" s="3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18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16</v>
      </c>
      <c r="B10" s="2">
        <v>215111</v>
      </c>
      <c r="C10" s="9">
        <v>211492.84</v>
      </c>
      <c r="D10" s="4" t="s">
        <v>15</v>
      </c>
      <c r="E10" s="13">
        <f>C10/B10</f>
        <v>0.9831800326343144</v>
      </c>
      <c r="F10" s="32" t="s">
        <v>25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24</v>
      </c>
      <c r="B11" s="2">
        <v>0</v>
      </c>
      <c r="C11" s="2">
        <v>0</v>
      </c>
      <c r="D11" s="4"/>
      <c r="E11" s="13"/>
      <c r="F11" s="3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17</v>
      </c>
      <c r="B12" s="11">
        <f>SUM(B10:B11)</f>
        <v>215111</v>
      </c>
      <c r="C12" s="12">
        <f>SUM(C10:C11)</f>
        <v>211492.84</v>
      </c>
      <c r="D12" s="27">
        <f>C12/B12</f>
        <v>0.9831800326343144</v>
      </c>
      <c r="E12" s="28"/>
      <c r="F12" s="3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9" t="s">
        <v>12</v>
      </c>
      <c r="B13" s="40"/>
      <c r="C13" s="40"/>
      <c r="D13" s="40"/>
      <c r="E13" s="40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1"/>
      <c r="B14" s="42"/>
      <c r="C14" s="42"/>
      <c r="D14" s="42"/>
      <c r="E14" s="42"/>
      <c r="F14" s="15" t="s">
        <v>30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24"/>
      <c r="B15" s="25"/>
      <c r="C15" s="25"/>
      <c r="D15" s="25"/>
      <c r="E15" s="25"/>
      <c r="F15" s="2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1" t="s">
        <v>0</v>
      </c>
      <c r="B16" s="22"/>
      <c r="C16" s="22"/>
      <c r="D16" s="22"/>
      <c r="E16" s="36">
        <v>42886</v>
      </c>
      <c r="F16" s="2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1" t="s">
        <v>4</v>
      </c>
      <c r="B17" s="22"/>
      <c r="C17" s="22"/>
      <c r="D17" s="23"/>
      <c r="E17" s="19" t="s">
        <v>21</v>
      </c>
      <c r="F17" s="2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1" t="s">
        <v>5</v>
      </c>
      <c r="B18" s="22"/>
      <c r="C18" s="22"/>
      <c r="D18" s="22"/>
      <c r="E18" s="19" t="s">
        <v>22</v>
      </c>
      <c r="F18" s="2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1" t="s">
        <v>3</v>
      </c>
      <c r="B19" s="22"/>
      <c r="C19" s="22"/>
      <c r="D19" s="22"/>
      <c r="E19" s="19" t="s">
        <v>26</v>
      </c>
      <c r="F19" s="2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1" t="s">
        <v>1</v>
      </c>
      <c r="B20" s="22"/>
      <c r="C20" s="22"/>
      <c r="D20" s="22"/>
      <c r="E20" s="35" t="s">
        <v>28</v>
      </c>
      <c r="F20" s="3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1" t="s">
        <v>2</v>
      </c>
      <c r="B21" s="22"/>
      <c r="C21" s="22"/>
      <c r="D21" s="22"/>
      <c r="E21" s="19" t="s">
        <v>27</v>
      </c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E18:F18"/>
    <mergeCell ref="E19:F19"/>
    <mergeCell ref="A3:F3"/>
    <mergeCell ref="F5:F7"/>
    <mergeCell ref="A13:E14"/>
    <mergeCell ref="D12:E12"/>
    <mergeCell ref="E21:F21"/>
    <mergeCell ref="A20:D20"/>
    <mergeCell ref="A8:F8"/>
    <mergeCell ref="F10:F12"/>
    <mergeCell ref="E20:F20"/>
    <mergeCell ref="E16:F16"/>
    <mergeCell ref="A21:D21"/>
    <mergeCell ref="A16:D16"/>
    <mergeCell ref="A18:D18"/>
    <mergeCell ref="A19:D19"/>
    <mergeCell ref="A1:F1"/>
    <mergeCell ref="A2:F2"/>
    <mergeCell ref="E17:F17"/>
    <mergeCell ref="A17:D17"/>
    <mergeCell ref="A15:F15"/>
    <mergeCell ref="D7:E7"/>
  </mergeCells>
  <hyperlinks>
    <hyperlink ref="E20" r:id="rId1" display="rtello@casademontalvo.gob.ec"/>
    <hyperlink ref="F5" r:id="rId2" display="http://www.casademontalvo.gob.ec/?wpfb_dl=1147"/>
    <hyperlink ref="F14" r:id="rId3" display="http://www.casademontalvo.gob.ec/?wpfb_dl=1148"/>
    <hyperlink ref="F10" r:id="rId4" display="http://www.casademontalvo.gob.ec/?wpfb_dl=1031"/>
  </hyperlinks>
  <printOptions horizontalCentered="1" verticalCentered="1"/>
  <pageMargins left="0" right="0" top="0" bottom="0" header="0" footer="0"/>
  <pageSetup horizontalDpi="600" verticalDpi="600" orientation="landscape" paperSize="9" scale="80" r:id="rId6"/>
  <headerFooter alignWithMargins="0">
    <oddHeader>&amp;R&amp;G</oddHeader>
    <oddFooter>&amp;L&amp;P de &amp;N&amp;CCasa de Montalvo&amp;R&amp;F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Usuario</cp:lastModifiedBy>
  <cp:lastPrinted>2015-04-15T16:19:19Z</cp:lastPrinted>
  <dcterms:created xsi:type="dcterms:W3CDTF">2011-04-20T17:22:00Z</dcterms:created>
  <dcterms:modified xsi:type="dcterms:W3CDTF">2017-06-07T16:01:38Z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